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440" windowHeight="12435"/>
  </bookViews>
  <sheets>
    <sheet name="ΟΛΟΙ ΠΕ05" sheetId="1" r:id="rId1"/>
  </sheets>
  <calcPr calcId="152511"/>
</workbook>
</file>

<file path=xl/calcChain.xml><?xml version="1.0" encoding="utf-8"?>
<calcChain xmlns="http://schemas.openxmlformats.org/spreadsheetml/2006/main">
  <c r="S25" i="1"/>
  <c r="S21"/>
  <c r="S13"/>
  <c r="S14"/>
  <c r="S23"/>
  <c r="S11"/>
  <c r="S7"/>
  <c r="S8"/>
  <c r="S9"/>
  <c r="S4"/>
  <c r="S5"/>
  <c r="S6"/>
  <c r="S24"/>
  <c r="S15"/>
  <c r="S16"/>
  <c r="S20"/>
  <c r="S3"/>
  <c r="T19" l="1"/>
  <c r="T4"/>
  <c r="T6"/>
  <c r="T7"/>
  <c r="T8"/>
  <c r="T9"/>
  <c r="T10"/>
  <c r="T11"/>
  <c r="T12"/>
  <c r="T13"/>
  <c r="T14"/>
  <c r="T15"/>
  <c r="T16"/>
  <c r="T17"/>
  <c r="T18"/>
  <c r="T20"/>
  <c r="T21"/>
  <c r="T22"/>
  <c r="T23"/>
  <c r="T3"/>
</calcChain>
</file>

<file path=xl/sharedStrings.xml><?xml version="1.0" encoding="utf-8"?>
<sst xmlns="http://schemas.openxmlformats.org/spreadsheetml/2006/main" count="200" uniqueCount="146">
  <si>
    <t>ΠΕ05</t>
  </si>
  <si>
    <t>Α/Α</t>
  </si>
  <si>
    <t>ΕΠΩΝΥΜΟ</t>
  </si>
  <si>
    <t>ΟΝΟΜΑ</t>
  </si>
  <si>
    <t>Α.Μ.</t>
  </si>
  <si>
    <t>ΚΛΑΔΟΣ</t>
  </si>
  <si>
    <t>ΥΠ. ΩΡΑΡΙΟ</t>
  </si>
  <si>
    <t>ΤΥΠΟΣ</t>
  </si>
  <si>
    <t xml:space="preserve"> </t>
  </si>
  <si>
    <t>1ο ΣΧΟΛΕΙΟ</t>
  </si>
  <si>
    <t>ΩΡΕΣ</t>
  </si>
  <si>
    <t>2ο ΣΧΟΛΕΙΟ</t>
  </si>
  <si>
    <t>4ο ΣΧΟΛΕΙΟ</t>
  </si>
  <si>
    <t>5ο ΣΧΟΛΕΙΟ</t>
  </si>
  <si>
    <t>(+/-)</t>
  </si>
  <si>
    <t>1ο Δ.Σ. ΑΚΡΑΤΑΣ</t>
  </si>
  <si>
    <t>2ο Δ.Σ. ΑΚΡΑΤΑΣ</t>
  </si>
  <si>
    <t>Δ.Σ. ΑΙΓΕΙΡΑΣ</t>
  </si>
  <si>
    <t>Δ.Σ. ΔΙΑΚΟΠΤΟΥ</t>
  </si>
  <si>
    <t>Δ.Σ. ΚΟΥΛΟΥΡΑΣ</t>
  </si>
  <si>
    <t>Δ.Σ. ΤΕΜΕΝΗΣ</t>
  </si>
  <si>
    <t>Δ.Σ. ΕΛΙΚΗΣ</t>
  </si>
  <si>
    <t>5ο  Δ.Σ. ΑΙΓΙΟΥ</t>
  </si>
  <si>
    <t>7ο Δ.Σ. ΑΙΓΙΟΥ</t>
  </si>
  <si>
    <t>Δ.Σ. ΔΡΕΠΑΝΟΥ</t>
  </si>
  <si>
    <t>Δ.Σ. ΑΒΥΘΟΥ</t>
  </si>
  <si>
    <t>Δ.Σ. ΚΑΜΙΝΙΩΝ</t>
  </si>
  <si>
    <t>Δ.Σ. ΣΕΛΙΑΝΙΤΙΚΩΝ</t>
  </si>
  <si>
    <t>6ο Δ.Σ. ΑΙΓΙΟΥ</t>
  </si>
  <si>
    <t>1ο Δ.Σ. ΚΑΤΩ ΑΧΑΪΑΣ</t>
  </si>
  <si>
    <t>2ο Δ.Σ. ΚΑΤΩ ΑΧΑΪΑΣ</t>
  </si>
  <si>
    <t>3ο Δ.Σ. ΚΑΤΩ ΑΧΑΪΑΣ</t>
  </si>
  <si>
    <t>Δ.Σ. ΣΑΓΕΪΚΩΝ</t>
  </si>
  <si>
    <t>Δ.Σ. ΛΑΠΠΑ</t>
  </si>
  <si>
    <t>Δ.Σ. ΚΑΡΕΪΚΩΝ</t>
  </si>
  <si>
    <t>Δ.Σ. ΡΙΟΛΟΥ</t>
  </si>
  <si>
    <t>Δ.Σ. ΛΑΚΚΟΠΕΤΡΑΣ</t>
  </si>
  <si>
    <t>Δ.Σ. ΛΟΥΣΙΚΩΝ</t>
  </si>
  <si>
    <t>Δ.Σ. ΧΑΛΑΝΔΡΙΤΣΑΣ</t>
  </si>
  <si>
    <t>Δ.Σ. ΚΑΛΛΙΘΕΑΣ</t>
  </si>
  <si>
    <t>1ο Δ.Σ. ΟΒΡΥΑΣ</t>
  </si>
  <si>
    <t>Δ.Σ. ΚΡΗΝΗΣ</t>
  </si>
  <si>
    <t>Δ.Σ. ΜΙΝΤΙΛΟΓΛΙΟΥ</t>
  </si>
  <si>
    <t>1ο Δ.Σ. ΠΑΡΑΛΙΑΣ</t>
  </si>
  <si>
    <t>2ο Δ.Σ. ΠΑΡΑΛΙΑΣ</t>
  </si>
  <si>
    <t>Δ.Σ ΡΟΪΤΙΚΩΝ</t>
  </si>
  <si>
    <t>16ο Δ.Σ. ΠΑΤΡΩΝ</t>
  </si>
  <si>
    <t>Δ.Σ. ΚΑΤΩ ΚΑΣΤΡΙΤΣΙΟΥ</t>
  </si>
  <si>
    <t>Δ.Σ. ΔΕΜΕΝΙΚΩΝ</t>
  </si>
  <si>
    <t>51ο Δ.Σ. ΠΑΤΡΩΝ</t>
  </si>
  <si>
    <t>61ο Δ.Σ. ΠΑΤΡΩΝ</t>
  </si>
  <si>
    <t>49ο Δ.Σ. ΠΑΤΡΩΝ</t>
  </si>
  <si>
    <t>Δ.Σ. ΑΚΤΑΙΟΥ</t>
  </si>
  <si>
    <t>62ο Δ.Σ. ΠΑΤΡΩΝ</t>
  </si>
  <si>
    <t>64ο Δ.Σ. ΠΑΤΡΩΝ</t>
  </si>
  <si>
    <t>48ο Δ.Σ. ΠΑΤΡΩΝ</t>
  </si>
  <si>
    <t>59ο Δ.Σ. ΠΑΤΡΩΝ</t>
  </si>
  <si>
    <t>50ο Δ.Σ. ΠΑΤΡΩΝ</t>
  </si>
  <si>
    <t>Εμπλοκή Νο15</t>
  </si>
  <si>
    <t>6ο Δ.Σ. ΠΑΤΡΩΝ</t>
  </si>
  <si>
    <t>5ο Δ.Σ. ΠΑΤΡΩΝ</t>
  </si>
  <si>
    <t>55ο Δ.Σ. ΠΑΤΡΩΝ</t>
  </si>
  <si>
    <t>22ο Δ.Σ. ΠΑΤΡΩΝ</t>
  </si>
  <si>
    <t>52ο Δ.Σ. ΠΑΤΡΩΝ</t>
  </si>
  <si>
    <t>12ο Δ.Σ. ΠΑΤΡΩΝ</t>
  </si>
  <si>
    <t>7ο Δ.Σ. ΠΑΤΡΩΝ</t>
  </si>
  <si>
    <t>3ο Δ.Σ. ΠΑΤΡΩΝ</t>
  </si>
  <si>
    <t>10ο Δ.Σ. ΠΑΤΡΩΝ</t>
  </si>
  <si>
    <t>35ο Δ.Σ. ΠΑΤΡΩΝ</t>
  </si>
  <si>
    <t>40ο Δ.Σ. ΠΑΤΡΩΝ</t>
  </si>
  <si>
    <t>13ο Δ.Σ. ΠΑΤΡΩΝ</t>
  </si>
  <si>
    <t>Εμπλοκή Νο20</t>
  </si>
  <si>
    <t>45ο Δ.Σ. ΠΑΤΡΩΝ</t>
  </si>
  <si>
    <t>44ο Δ.Σ. ΠΑΤΡΩΝ</t>
  </si>
  <si>
    <t>53ο Δ.Σ. ΠΑΤΡΩΝ</t>
  </si>
  <si>
    <t>54ο Δ.Σ. ΠΑΤΡΩΝ</t>
  </si>
  <si>
    <t>36ο Δ.Σ. ΠΑΤΡΩΝ</t>
  </si>
  <si>
    <t>14ο Δ.Σ. ΠΑΤΡΩΝ</t>
  </si>
  <si>
    <t>Εμπλοκή Νο22</t>
  </si>
  <si>
    <t>32ο Δ.Σ. ΠΑΤΡΩΝ</t>
  </si>
  <si>
    <t>33ο Δ.Σ. ΠΑΤΡΩΝ</t>
  </si>
  <si>
    <t>39ο Δ.Σ. ΠΑΤΡΩΝ</t>
  </si>
  <si>
    <t>42ο Δ.Σ. ΠΑΤΡΩΝ</t>
  </si>
  <si>
    <t>Δ.Σ. ΚΑΛΑΒΡΥΤΩΝ</t>
  </si>
  <si>
    <t>Δ.Σ. ΚΛΕΙΤΟΡΙΑΣ</t>
  </si>
  <si>
    <t>Δ.Σ. ΨΩΦΙΔΑΣ</t>
  </si>
  <si>
    <t>23ο Δ.Σ. ΠΑΤΡΩΝ</t>
  </si>
  <si>
    <t>34ο Δ.Σ. ΠΑΤΡΩΝ</t>
  </si>
  <si>
    <t>24ο Δ.Σ. ΠΑΤΡΩΝ</t>
  </si>
  <si>
    <t>47ο Δ.Σ. ΠΑΤΡΩΝ</t>
  </si>
  <si>
    <t>Δ.Σ. ΣΑΡΑΒΑΛΙΟΥ</t>
  </si>
  <si>
    <t>Εμπλοκή Νο16</t>
  </si>
  <si>
    <t xml:space="preserve">Δ.Σ. ΣΤΑΥΡΟΔΡΟΜΙΟΥ </t>
  </si>
  <si>
    <t xml:space="preserve">ΔΣ ΒΑΣΙΛΙΚΟΥ </t>
  </si>
  <si>
    <t>ΣΥΝ ΩΡΩΝ ΤΟΠΟΘ/ΣΗΣ</t>
  </si>
  <si>
    <t>Δ.Σ. ΑΝΩ ΑΛΙΣΣΟΥ</t>
  </si>
  <si>
    <t>3ο ΔΣ ΠΑΡΑΛΙΑΣ</t>
  </si>
  <si>
    <t xml:space="preserve">29ο ΔΣ ΠΑΤΡΩΝ </t>
  </si>
  <si>
    <t xml:space="preserve">60ο ΔΣ ΠΑΤΡΩΝ </t>
  </si>
  <si>
    <t>18ο Δ.Σ. ΠΑΤΡΩΝ</t>
  </si>
  <si>
    <t>2ο Δ.Σ. ΟΒΡΥΑΣ</t>
  </si>
  <si>
    <t>ΠΡΑΞΗ</t>
  </si>
  <si>
    <t>Δ.Σ. ΚΑΜΑΡΩΝ</t>
  </si>
  <si>
    <t>Δ.Σ. ΕΡΥΜΑΝΘΕΙΑΣ</t>
  </si>
  <si>
    <t>65ο ΔΣ ΠΑΤΡΩΝ</t>
  </si>
  <si>
    <t>19ο Δ.Σ. ΠΑΤΡΩΝ</t>
  </si>
  <si>
    <t>41ο Δ.Σ. ΠΑΤΡΩΝ</t>
  </si>
  <si>
    <t>43ο Δ.Σ. ΠΑΤΡΩΝ</t>
  </si>
  <si>
    <t>46ο Δ.Σ. ΠΑΤΡΩΝ</t>
  </si>
  <si>
    <t>Εμπλοκή Νο 1</t>
  </si>
  <si>
    <t>Εμπλοκή Νο 2</t>
  </si>
  <si>
    <t>Εμπλοκή Νο 3</t>
  </si>
  <si>
    <t>Εμπλοκή Νο 4</t>
  </si>
  <si>
    <t>Εμπλοκή Νο 5</t>
  </si>
  <si>
    <t>Εμπλοκή Νο 6</t>
  </si>
  <si>
    <t>Εμπλοκή Νο 7</t>
  </si>
  <si>
    <t>Εμπλοκή Νο 8</t>
  </si>
  <si>
    <t>Εμπλοκή Νο 9</t>
  </si>
  <si>
    <t>Εμπλοκή Νο 10</t>
  </si>
  <si>
    <t>Εμπλοκή Νο 11</t>
  </si>
  <si>
    <t>Εμπλοκή Νο 12</t>
  </si>
  <si>
    <t>Εμπλοκή Νο 13</t>
  </si>
  <si>
    <t>Εμπλοκή Νο 14</t>
  </si>
  <si>
    <t>Εμπλοκή Νο 17</t>
  </si>
  <si>
    <t>Εμπλοκή Νο 18</t>
  </si>
  <si>
    <t>Εμπλοκή Νο 19</t>
  </si>
  <si>
    <t>Εμπλοκή Νο21</t>
  </si>
  <si>
    <t>56ο Δ.Σ. ΠΑΤΡΩΝ</t>
  </si>
  <si>
    <t>Δ.Σ. ΡΟΔΟΔΑΦΝΗΣ</t>
  </si>
  <si>
    <t xml:space="preserve">10ο Δ.Σ. ΑΙΓΙΟΥ </t>
  </si>
  <si>
    <t>1ο Δ.Σ. ΠΑΤΡΩΝ</t>
  </si>
  <si>
    <t>15ο Δ.Σ. ΠΑΤΡΩΝ</t>
  </si>
  <si>
    <t>Δ.Σ. ΑΓΙΟΥ ΒΑΣΙΛΕΙΟΥ</t>
  </si>
  <si>
    <t xml:space="preserve">Δ.Σ. ΨΑΘΟΠΥΡΓΟΥ </t>
  </si>
  <si>
    <t>Δ.Σ. ΒΡΑΧΝΑΙΪΚΩΝ</t>
  </si>
  <si>
    <t xml:space="preserve">Δ.Σ. ΡΙΟΥ </t>
  </si>
  <si>
    <t>25ο Δ.Σ. ΠΑΤΡΩΝ</t>
  </si>
  <si>
    <t>21ο Δ.Σ. ΠΑΤΡΩΝ</t>
  </si>
  <si>
    <t>Δ.Σ. ΡΙΟΥ</t>
  </si>
  <si>
    <t>Δ.Σ. ΠΕΙΡΑΜΑΤΙΚΟ</t>
  </si>
  <si>
    <t>Εμπλοκή Νο23</t>
  </si>
  <si>
    <t>Εμπλοκή Νο24</t>
  </si>
  <si>
    <t>ΕΜΠΛΟΚΕΣ ΠΕ05 28-07-2021</t>
  </si>
  <si>
    <t>Η οριστική συμπλήρωση ωραρίου των εκπαιδευτικών ειδικοτήτων θα πραγματοποιηθεί σε νεότερη συνεδρίαση του ΠΥΣΠΕ Αχαΐας.                                                                                                                                                                            Μέχρι τότε, οι εκπαιδευτικοί οφείλουν να συμπληρώνουν το υπολειπόμενο ωράριό τους στο σχολείο πρώτης ανάθεσης.</t>
  </si>
  <si>
    <t>28/28-07-2021</t>
  </si>
  <si>
    <t>ΕΜΠΛΟΚΕΣ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</si>
</sst>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name val="Arial Greek"/>
      <family val="2"/>
      <charset val="161"/>
    </font>
    <font>
      <sz val="10"/>
      <color theme="1"/>
      <name val="Calibri"/>
      <family val="2"/>
      <charset val="161"/>
      <scheme val="minor"/>
    </font>
    <font>
      <sz val="14"/>
      <color rgb="FF00B050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  <font>
      <sz val="11"/>
      <name val="Calibri"/>
      <family val="2"/>
      <charset val="161"/>
    </font>
    <font>
      <sz val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left"/>
    </xf>
    <xf numFmtId="1" fontId="6" fillId="2" borderId="1" xfId="0" applyNumberFormat="1" applyFont="1" applyFill="1" applyBorder="1" applyAlignme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/>
    <xf numFmtId="1" fontId="6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/>
    <xf numFmtId="0" fontId="0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2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2" fillId="4" borderId="1" xfId="4" applyBorder="1" applyAlignment="1">
      <alignment vertical="center"/>
    </xf>
    <xf numFmtId="0" fontId="12" fillId="4" borderId="1" xfId="4" applyBorder="1" applyAlignment="1">
      <alignment horizontal="center" vertical="center"/>
    </xf>
    <xf numFmtId="0" fontId="12" fillId="4" borderId="1" xfId="4" applyBorder="1" applyAlignment="1">
      <alignment horizontal="center" vertical="center" wrapText="1"/>
    </xf>
    <xf numFmtId="0" fontId="12" fillId="4" borderId="1" xfId="4" applyBorder="1" applyAlignment="1">
      <alignment horizontal="center"/>
    </xf>
    <xf numFmtId="0" fontId="12" fillId="4" borderId="1" xfId="4" applyBorder="1"/>
    <xf numFmtId="0" fontId="14" fillId="5" borderId="2" xfId="5" applyFont="1" applyBorder="1" applyAlignment="1">
      <alignment horizontal="center" vertical="center"/>
    </xf>
    <xf numFmtId="0" fontId="14" fillId="5" borderId="3" xfId="5" applyFont="1" applyBorder="1" applyAlignment="1">
      <alignment horizontal="center" vertical="center"/>
    </xf>
    <xf numFmtId="0" fontId="14" fillId="5" borderId="4" xfId="5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</cellXfs>
  <cellStyles count="6">
    <cellStyle name="20% - Έμφαση3" xfId="4" builtinId="38"/>
    <cellStyle name="60% - Έμφαση3" xfId="5" builtinId="40"/>
    <cellStyle name="Excel Built-in Normal" xfId="1"/>
    <cellStyle name="Normal 2" xfId="2"/>
    <cellStyle name="Βασικό_Φύλλο1" xfId="3"/>
    <cellStyle name="Κανονικό" xfId="0" builtinId="0"/>
  </cellStyles>
  <dxfs count="1"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5"/>
  <sheetViews>
    <sheetView tabSelected="1" zoomScale="85" zoomScaleNormal="85" workbookViewId="0">
      <selection activeCell="I16" sqref="I16"/>
    </sheetView>
  </sheetViews>
  <sheetFormatPr defaultRowHeight="12.75"/>
  <cols>
    <col min="1" max="1" width="3.7109375" style="1" bestFit="1" customWidth="1"/>
    <col min="2" max="2" width="18.140625" style="1" hidden="1" customWidth="1"/>
    <col min="3" max="3" width="13.28515625" style="1" hidden="1" customWidth="1"/>
    <col min="4" max="4" width="7.140625" style="1" hidden="1" customWidth="1"/>
    <col min="5" max="5" width="6.42578125" style="1" hidden="1" customWidth="1"/>
    <col min="6" max="6" width="5.28515625" style="1" hidden="1" customWidth="1"/>
    <col min="7" max="7" width="9.42578125" style="2" hidden="1" customWidth="1"/>
    <col min="8" max="8" width="14.28515625" style="1" bestFit="1" customWidth="1"/>
    <col min="9" max="9" width="20" style="1" bestFit="1" customWidth="1"/>
    <col min="10" max="10" width="4.28515625" style="3" bestFit="1" customWidth="1"/>
    <col min="11" max="11" width="21.5703125" style="1" bestFit="1" customWidth="1"/>
    <col min="12" max="12" width="4.28515625" style="3" bestFit="1" customWidth="1"/>
    <col min="13" max="13" width="18.5703125" style="1" bestFit="1" customWidth="1"/>
    <col min="14" max="14" width="5.28515625" style="3" customWidth="1"/>
    <col min="15" max="15" width="21.7109375" style="1" customWidth="1"/>
    <col min="16" max="16" width="4.7109375" style="3" customWidth="1"/>
    <col min="17" max="17" width="17.85546875" style="1" bestFit="1" customWidth="1"/>
    <col min="18" max="18" width="6.140625" style="3" bestFit="1" customWidth="1"/>
    <col min="19" max="19" width="14.28515625" style="3" customWidth="1"/>
    <col min="20" max="20" width="8.42578125" style="3" hidden="1" customWidth="1"/>
    <col min="21" max="21" width="13" style="1" hidden="1" customWidth="1"/>
    <col min="22" max="22" width="16.7109375" style="1" customWidth="1"/>
    <col min="23" max="16384" width="9.140625" style="1"/>
  </cols>
  <sheetData>
    <row r="1" spans="1:24" ht="32.25" customHeight="1">
      <c r="A1" s="52" t="s">
        <v>142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</row>
    <row r="2" spans="1:24" ht="63.75" customHeight="1">
      <c r="A2" s="47" t="s">
        <v>1</v>
      </c>
      <c r="B2" s="47" t="s">
        <v>2</v>
      </c>
      <c r="C2" s="47" t="s">
        <v>3</v>
      </c>
      <c r="D2" s="47" t="s">
        <v>4</v>
      </c>
      <c r="E2" s="48" t="s">
        <v>5</v>
      </c>
      <c r="F2" s="49" t="s">
        <v>6</v>
      </c>
      <c r="G2" s="49" t="s">
        <v>7</v>
      </c>
      <c r="H2" s="48" t="s">
        <v>145</v>
      </c>
      <c r="I2" s="48" t="s">
        <v>9</v>
      </c>
      <c r="J2" s="48" t="s">
        <v>10</v>
      </c>
      <c r="K2" s="48" t="s">
        <v>11</v>
      </c>
      <c r="L2" s="48" t="s">
        <v>10</v>
      </c>
      <c r="M2" s="48" t="s">
        <v>8</v>
      </c>
      <c r="N2" s="48" t="s">
        <v>10</v>
      </c>
      <c r="O2" s="48" t="s">
        <v>12</v>
      </c>
      <c r="P2" s="48" t="s">
        <v>10</v>
      </c>
      <c r="Q2" s="48" t="s">
        <v>13</v>
      </c>
      <c r="R2" s="48" t="s">
        <v>10</v>
      </c>
      <c r="S2" s="49" t="s">
        <v>94</v>
      </c>
      <c r="T2" s="50" t="s">
        <v>14</v>
      </c>
      <c r="U2" s="51" t="s">
        <v>101</v>
      </c>
      <c r="V2" s="48" t="s">
        <v>101</v>
      </c>
    </row>
    <row r="3" spans="1:24" ht="15">
      <c r="A3" s="17">
        <v>1</v>
      </c>
      <c r="B3" s="20"/>
      <c r="C3" s="20"/>
      <c r="D3" s="20"/>
      <c r="E3" s="15" t="s">
        <v>0</v>
      </c>
      <c r="F3" s="16"/>
      <c r="G3" s="21"/>
      <c r="H3" s="31" t="s">
        <v>109</v>
      </c>
      <c r="I3" s="32" t="s">
        <v>18</v>
      </c>
      <c r="J3" s="33">
        <v>6</v>
      </c>
      <c r="K3" s="32" t="s">
        <v>16</v>
      </c>
      <c r="L3" s="33">
        <v>4</v>
      </c>
      <c r="M3" s="32" t="s">
        <v>15</v>
      </c>
      <c r="N3" s="33">
        <v>2</v>
      </c>
      <c r="O3" s="32" t="s">
        <v>17</v>
      </c>
      <c r="P3" s="33">
        <v>2</v>
      </c>
      <c r="Q3" s="32" t="s">
        <v>19</v>
      </c>
      <c r="R3" s="34">
        <v>6</v>
      </c>
      <c r="S3" s="35">
        <f>N3+L3+P3+J3+R3</f>
        <v>20</v>
      </c>
      <c r="T3" s="36">
        <f t="shared" ref="T3:T23" si="0">F3-S3</f>
        <v>-20</v>
      </c>
      <c r="U3" s="37"/>
      <c r="V3" s="37" t="s">
        <v>144</v>
      </c>
    </row>
    <row r="4" spans="1:24" ht="15">
      <c r="A4" s="17">
        <v>2</v>
      </c>
      <c r="B4" s="15"/>
      <c r="C4" s="15"/>
      <c r="D4" s="16"/>
      <c r="E4" s="15" t="s">
        <v>0</v>
      </c>
      <c r="F4" s="16"/>
      <c r="G4" s="21"/>
      <c r="H4" s="31" t="s">
        <v>110</v>
      </c>
      <c r="I4" s="32" t="s">
        <v>22</v>
      </c>
      <c r="J4" s="33">
        <v>8</v>
      </c>
      <c r="K4" s="32" t="s">
        <v>28</v>
      </c>
      <c r="L4" s="34">
        <v>4</v>
      </c>
      <c r="M4" s="32" t="s">
        <v>20</v>
      </c>
      <c r="N4" s="36">
        <v>4</v>
      </c>
      <c r="O4" s="32" t="s">
        <v>21</v>
      </c>
      <c r="P4" s="33">
        <v>2</v>
      </c>
      <c r="Q4" s="32" t="s">
        <v>128</v>
      </c>
      <c r="R4" s="33">
        <v>2</v>
      </c>
      <c r="S4" s="35">
        <f>N4+L4+P4+J4+R4</f>
        <v>20</v>
      </c>
      <c r="T4" s="36">
        <f t="shared" si="0"/>
        <v>-20</v>
      </c>
      <c r="U4" s="37"/>
      <c r="V4" s="37" t="s">
        <v>144</v>
      </c>
    </row>
    <row r="5" spans="1:24" ht="15">
      <c r="A5" s="22">
        <v>3</v>
      </c>
      <c r="B5" s="15"/>
      <c r="C5" s="15"/>
      <c r="D5" s="16"/>
      <c r="E5" s="15"/>
      <c r="F5" s="16"/>
      <c r="G5" s="21"/>
      <c r="H5" s="31" t="s">
        <v>111</v>
      </c>
      <c r="I5" s="32" t="s">
        <v>129</v>
      </c>
      <c r="J5" s="33">
        <v>4</v>
      </c>
      <c r="K5" s="32" t="s">
        <v>23</v>
      </c>
      <c r="L5" s="33">
        <v>4</v>
      </c>
      <c r="M5" s="32" t="s">
        <v>102</v>
      </c>
      <c r="N5" s="34">
        <v>6</v>
      </c>
      <c r="O5" s="32" t="s">
        <v>25</v>
      </c>
      <c r="P5" s="33">
        <v>4</v>
      </c>
      <c r="Q5" s="32" t="s">
        <v>27</v>
      </c>
      <c r="R5" s="33">
        <v>2</v>
      </c>
      <c r="S5" s="35">
        <f>N5+L5+P5+J5+R5</f>
        <v>20</v>
      </c>
      <c r="T5" s="36"/>
      <c r="U5" s="37"/>
      <c r="V5" s="37" t="s">
        <v>144</v>
      </c>
    </row>
    <row r="6" spans="1:24" ht="15">
      <c r="A6" s="17">
        <v>4</v>
      </c>
      <c r="B6" s="20"/>
      <c r="C6" s="20"/>
      <c r="D6" s="20"/>
      <c r="E6" s="15" t="s">
        <v>0</v>
      </c>
      <c r="F6" s="16"/>
      <c r="G6" s="21"/>
      <c r="H6" s="31" t="s">
        <v>112</v>
      </c>
      <c r="I6" s="38" t="s">
        <v>132</v>
      </c>
      <c r="J6" s="36">
        <v>8</v>
      </c>
      <c r="K6" s="32" t="s">
        <v>47</v>
      </c>
      <c r="L6" s="33">
        <v>4</v>
      </c>
      <c r="M6" s="37" t="s">
        <v>133</v>
      </c>
      <c r="N6" s="36">
        <v>4</v>
      </c>
      <c r="O6" s="32" t="s">
        <v>24</v>
      </c>
      <c r="P6" s="33">
        <v>4</v>
      </c>
      <c r="Q6" s="42"/>
      <c r="R6" s="42"/>
      <c r="S6" s="35">
        <f t="shared" ref="S6:S11" si="1">J6+L6+N6+P6+R6</f>
        <v>20</v>
      </c>
      <c r="T6" s="36">
        <f t="shared" si="0"/>
        <v>-20</v>
      </c>
      <c r="U6" s="37"/>
      <c r="V6" s="37" t="s">
        <v>144</v>
      </c>
    </row>
    <row r="7" spans="1:24" ht="15">
      <c r="A7" s="17">
        <v>5</v>
      </c>
      <c r="B7" s="13"/>
      <c r="C7" s="13"/>
      <c r="D7" s="16"/>
      <c r="E7" s="15" t="s">
        <v>0</v>
      </c>
      <c r="F7" s="23"/>
      <c r="G7" s="21"/>
      <c r="H7" s="31" t="s">
        <v>113</v>
      </c>
      <c r="I7" s="39" t="s">
        <v>32</v>
      </c>
      <c r="J7" s="40">
        <v>6</v>
      </c>
      <c r="K7" s="37" t="s">
        <v>134</v>
      </c>
      <c r="L7" s="36">
        <v>6</v>
      </c>
      <c r="M7" s="39" t="s">
        <v>33</v>
      </c>
      <c r="N7" s="40">
        <v>4</v>
      </c>
      <c r="O7" s="39" t="s">
        <v>35</v>
      </c>
      <c r="P7" s="40">
        <v>4</v>
      </c>
      <c r="Q7" s="42"/>
      <c r="R7" s="43"/>
      <c r="S7" s="35">
        <f>N7+L7+P7+J7+R7</f>
        <v>20</v>
      </c>
      <c r="T7" s="36">
        <f t="shared" si="0"/>
        <v>-20</v>
      </c>
      <c r="U7" s="37"/>
      <c r="V7" s="37" t="s">
        <v>144</v>
      </c>
    </row>
    <row r="8" spans="1:24" ht="15">
      <c r="A8" s="22">
        <v>6</v>
      </c>
      <c r="B8" s="25"/>
      <c r="C8" s="25"/>
      <c r="D8" s="25"/>
      <c r="E8" s="19" t="s">
        <v>0</v>
      </c>
      <c r="F8" s="24"/>
      <c r="G8" s="26"/>
      <c r="H8" s="31" t="s">
        <v>114</v>
      </c>
      <c r="I8" s="32" t="s">
        <v>29</v>
      </c>
      <c r="J8" s="33">
        <v>6</v>
      </c>
      <c r="K8" s="32" t="s">
        <v>36</v>
      </c>
      <c r="L8" s="34">
        <v>6</v>
      </c>
      <c r="M8" s="39" t="s">
        <v>34</v>
      </c>
      <c r="N8" s="40">
        <v>4</v>
      </c>
      <c r="O8" s="32" t="s">
        <v>30</v>
      </c>
      <c r="P8" s="33">
        <v>2</v>
      </c>
      <c r="Q8" s="37" t="s">
        <v>134</v>
      </c>
      <c r="R8" s="36">
        <v>2</v>
      </c>
      <c r="S8" s="35">
        <f>N8+L8+P8+J8+R8</f>
        <v>20</v>
      </c>
      <c r="T8" s="36">
        <f t="shared" si="0"/>
        <v>-20</v>
      </c>
      <c r="U8" s="37"/>
      <c r="V8" s="37" t="s">
        <v>144</v>
      </c>
    </row>
    <row r="9" spans="1:24" ht="15">
      <c r="A9" s="17">
        <v>7</v>
      </c>
      <c r="B9" s="17"/>
      <c r="C9" s="17"/>
      <c r="D9" s="13"/>
      <c r="E9" s="15" t="s">
        <v>0</v>
      </c>
      <c r="F9" s="14"/>
      <c r="G9" s="18"/>
      <c r="H9" s="31" t="s">
        <v>115</v>
      </c>
      <c r="I9" s="32" t="s">
        <v>31</v>
      </c>
      <c r="J9" s="33">
        <v>8</v>
      </c>
      <c r="K9" s="32" t="s">
        <v>30</v>
      </c>
      <c r="L9" s="36">
        <v>4</v>
      </c>
      <c r="M9" s="32" t="s">
        <v>95</v>
      </c>
      <c r="N9" s="34">
        <v>4</v>
      </c>
      <c r="O9" s="32" t="s">
        <v>37</v>
      </c>
      <c r="P9" s="33">
        <v>2</v>
      </c>
      <c r="Q9" s="32" t="s">
        <v>45</v>
      </c>
      <c r="R9" s="34">
        <v>2</v>
      </c>
      <c r="S9" s="35">
        <f>N9+L9+P9+J9+R9</f>
        <v>20</v>
      </c>
      <c r="T9" s="36">
        <f t="shared" si="0"/>
        <v>-20</v>
      </c>
      <c r="U9" s="37"/>
      <c r="V9" s="37" t="s">
        <v>144</v>
      </c>
    </row>
    <row r="10" spans="1:24" ht="15">
      <c r="A10" s="17">
        <v>8</v>
      </c>
      <c r="B10" s="15"/>
      <c r="C10" s="15"/>
      <c r="D10" s="16"/>
      <c r="E10" s="15" t="s">
        <v>0</v>
      </c>
      <c r="F10" s="16"/>
      <c r="G10" s="21"/>
      <c r="H10" s="31" t="s">
        <v>116</v>
      </c>
      <c r="I10" s="32" t="s">
        <v>72</v>
      </c>
      <c r="J10" s="33">
        <v>6</v>
      </c>
      <c r="K10" s="32" t="s">
        <v>106</v>
      </c>
      <c r="L10" s="36">
        <v>6</v>
      </c>
      <c r="M10" s="32" t="s">
        <v>61</v>
      </c>
      <c r="N10" s="33">
        <v>4</v>
      </c>
      <c r="O10" s="39" t="s">
        <v>98</v>
      </c>
      <c r="P10" s="40">
        <v>2</v>
      </c>
      <c r="Q10" s="42"/>
      <c r="R10" s="43"/>
      <c r="S10" s="35">
        <v>18</v>
      </c>
      <c r="T10" s="36">
        <f t="shared" si="0"/>
        <v>-18</v>
      </c>
      <c r="U10" s="37"/>
      <c r="V10" s="37" t="s">
        <v>144</v>
      </c>
    </row>
    <row r="11" spans="1:24" ht="15">
      <c r="A11" s="22">
        <v>9</v>
      </c>
      <c r="B11" s="20"/>
      <c r="C11" s="20"/>
      <c r="D11" s="20"/>
      <c r="E11" s="15" t="s">
        <v>0</v>
      </c>
      <c r="F11" s="16"/>
      <c r="G11" s="21"/>
      <c r="H11" s="31" t="s">
        <v>117</v>
      </c>
      <c r="I11" s="32" t="s">
        <v>40</v>
      </c>
      <c r="J11" s="33">
        <v>4</v>
      </c>
      <c r="K11" s="32" t="s">
        <v>48</v>
      </c>
      <c r="L11" s="34">
        <v>2</v>
      </c>
      <c r="M11" s="32" t="s">
        <v>43</v>
      </c>
      <c r="N11" s="33">
        <v>6</v>
      </c>
      <c r="O11" s="32" t="s">
        <v>44</v>
      </c>
      <c r="P11" s="33">
        <v>6</v>
      </c>
      <c r="Q11" s="37" t="s">
        <v>96</v>
      </c>
      <c r="R11" s="36">
        <v>2</v>
      </c>
      <c r="S11" s="35">
        <f t="shared" si="1"/>
        <v>20</v>
      </c>
      <c r="T11" s="36">
        <f t="shared" si="0"/>
        <v>-20</v>
      </c>
      <c r="U11" s="37"/>
      <c r="V11" s="37" t="s">
        <v>144</v>
      </c>
    </row>
    <row r="12" spans="1:24" ht="15">
      <c r="A12" s="17">
        <v>10</v>
      </c>
      <c r="B12" s="20"/>
      <c r="C12" s="20"/>
      <c r="D12" s="20"/>
      <c r="E12" s="15" t="s">
        <v>0</v>
      </c>
      <c r="F12" s="16"/>
      <c r="G12" s="21"/>
      <c r="H12" s="31" t="s">
        <v>118</v>
      </c>
      <c r="I12" s="32" t="s">
        <v>81</v>
      </c>
      <c r="J12" s="33">
        <v>6</v>
      </c>
      <c r="K12" s="32" t="s">
        <v>73</v>
      </c>
      <c r="L12" s="33">
        <v>4</v>
      </c>
      <c r="M12" s="32" t="s">
        <v>90</v>
      </c>
      <c r="N12" s="33">
        <v>4</v>
      </c>
      <c r="O12" s="32" t="s">
        <v>41</v>
      </c>
      <c r="P12" s="33">
        <v>4</v>
      </c>
      <c r="Q12" s="32" t="s">
        <v>72</v>
      </c>
      <c r="R12" s="34">
        <v>2</v>
      </c>
      <c r="S12" s="35">
        <v>20</v>
      </c>
      <c r="T12" s="36">
        <f t="shared" si="0"/>
        <v>-20</v>
      </c>
      <c r="U12" s="37"/>
      <c r="V12" s="37" t="s">
        <v>144</v>
      </c>
    </row>
    <row r="13" spans="1:24" ht="15">
      <c r="A13" s="17">
        <v>11</v>
      </c>
      <c r="B13" s="20"/>
      <c r="C13" s="20"/>
      <c r="D13" s="20"/>
      <c r="E13" s="15" t="s">
        <v>0</v>
      </c>
      <c r="F13" s="16"/>
      <c r="G13" s="21"/>
      <c r="H13" s="31" t="s">
        <v>119</v>
      </c>
      <c r="I13" s="32" t="s">
        <v>42</v>
      </c>
      <c r="J13" s="33">
        <v>4</v>
      </c>
      <c r="K13" s="31" t="s">
        <v>39</v>
      </c>
      <c r="L13" s="34">
        <v>4</v>
      </c>
      <c r="M13" s="32" t="s">
        <v>38</v>
      </c>
      <c r="N13" s="33">
        <v>4</v>
      </c>
      <c r="O13" s="38" t="s">
        <v>93</v>
      </c>
      <c r="P13" s="36">
        <v>4</v>
      </c>
      <c r="Q13" s="32" t="s">
        <v>26</v>
      </c>
      <c r="R13" s="33">
        <v>4</v>
      </c>
      <c r="S13" s="35">
        <f>N13+L13+P13+J13+R13</f>
        <v>20</v>
      </c>
      <c r="T13" s="36">
        <f t="shared" si="0"/>
        <v>-20</v>
      </c>
      <c r="U13" s="37"/>
      <c r="V13" s="37" t="s">
        <v>144</v>
      </c>
    </row>
    <row r="14" spans="1:24" ht="15" customHeight="1">
      <c r="A14" s="22">
        <v>12</v>
      </c>
      <c r="B14" s="15"/>
      <c r="C14" s="15"/>
      <c r="D14" s="16"/>
      <c r="E14" s="15" t="s">
        <v>0</v>
      </c>
      <c r="F14" s="16"/>
      <c r="G14" s="21"/>
      <c r="H14" s="31" t="s">
        <v>120</v>
      </c>
      <c r="I14" s="32" t="s">
        <v>80</v>
      </c>
      <c r="J14" s="33">
        <v>4</v>
      </c>
      <c r="K14" s="32" t="s">
        <v>79</v>
      </c>
      <c r="L14" s="33">
        <v>4</v>
      </c>
      <c r="M14" s="32" t="s">
        <v>50</v>
      </c>
      <c r="N14" s="33">
        <v>4</v>
      </c>
      <c r="O14" s="39" t="s">
        <v>98</v>
      </c>
      <c r="P14" s="40">
        <v>4</v>
      </c>
      <c r="Q14" s="32" t="s">
        <v>88</v>
      </c>
      <c r="R14" s="34">
        <v>4</v>
      </c>
      <c r="S14" s="35">
        <f>N14+L14+N18+J14+L12</f>
        <v>20</v>
      </c>
      <c r="T14" s="36">
        <f t="shared" si="0"/>
        <v>-20</v>
      </c>
      <c r="U14" s="37"/>
      <c r="V14" s="37" t="s">
        <v>144</v>
      </c>
      <c r="W14" s="5"/>
    </row>
    <row r="15" spans="1:24" customFormat="1" ht="15">
      <c r="A15" s="17">
        <v>13</v>
      </c>
      <c r="B15" s="13"/>
      <c r="C15" s="13"/>
      <c r="D15" s="13"/>
      <c r="E15" s="15" t="s">
        <v>0</v>
      </c>
      <c r="F15" s="13"/>
      <c r="G15" s="13"/>
      <c r="H15" s="31" t="s">
        <v>121</v>
      </c>
      <c r="I15" s="32" t="s">
        <v>74</v>
      </c>
      <c r="J15" s="33">
        <v>6</v>
      </c>
      <c r="K15" s="37" t="s">
        <v>97</v>
      </c>
      <c r="L15" s="36">
        <v>6</v>
      </c>
      <c r="M15" s="32" t="s">
        <v>75</v>
      </c>
      <c r="N15" s="33">
        <v>4</v>
      </c>
      <c r="O15" s="32" t="s">
        <v>64</v>
      </c>
      <c r="P15" s="34">
        <v>2</v>
      </c>
      <c r="Q15" s="32" t="s">
        <v>77</v>
      </c>
      <c r="R15" s="33">
        <v>2</v>
      </c>
      <c r="S15" s="35">
        <f>J15+N15+P15+L15+R15</f>
        <v>20</v>
      </c>
      <c r="T15" s="36">
        <f t="shared" si="0"/>
        <v>-20</v>
      </c>
      <c r="U15" s="37"/>
      <c r="V15" s="37" t="s">
        <v>144</v>
      </c>
    </row>
    <row r="16" spans="1:24" ht="15">
      <c r="A16" s="17">
        <v>14</v>
      </c>
      <c r="B16" s="19"/>
      <c r="C16" s="15"/>
      <c r="D16" s="16"/>
      <c r="E16" s="15" t="s">
        <v>0</v>
      </c>
      <c r="F16" s="16"/>
      <c r="G16" s="21"/>
      <c r="H16" s="31" t="s">
        <v>122</v>
      </c>
      <c r="I16" s="32" t="s">
        <v>89</v>
      </c>
      <c r="J16" s="33">
        <v>6</v>
      </c>
      <c r="K16" s="32" t="s">
        <v>99</v>
      </c>
      <c r="L16" s="33">
        <v>4</v>
      </c>
      <c r="M16" s="32" t="s">
        <v>76</v>
      </c>
      <c r="N16" s="33">
        <v>4</v>
      </c>
      <c r="O16" s="32" t="s">
        <v>63</v>
      </c>
      <c r="P16" s="33">
        <v>4</v>
      </c>
      <c r="Q16" s="32" t="s">
        <v>62</v>
      </c>
      <c r="R16" s="33">
        <v>2</v>
      </c>
      <c r="S16" s="35">
        <f>L16+R16+N16+P16+J16</f>
        <v>20</v>
      </c>
      <c r="T16" s="36">
        <f t="shared" si="0"/>
        <v>-20</v>
      </c>
      <c r="U16" s="37"/>
      <c r="V16" s="37" t="s">
        <v>144</v>
      </c>
      <c r="X16" s="1">
        <v>6</v>
      </c>
    </row>
    <row r="17" spans="1:22" ht="15">
      <c r="A17" s="22">
        <v>15</v>
      </c>
      <c r="B17" s="19"/>
      <c r="C17" s="15"/>
      <c r="D17" s="16"/>
      <c r="E17" s="15" t="s">
        <v>0</v>
      </c>
      <c r="F17" s="16"/>
      <c r="G17" s="21"/>
      <c r="H17" s="31" t="s">
        <v>58</v>
      </c>
      <c r="I17" s="32" t="s">
        <v>48</v>
      </c>
      <c r="J17" s="33">
        <v>6</v>
      </c>
      <c r="K17" s="32" t="s">
        <v>49</v>
      </c>
      <c r="L17" s="33">
        <v>6</v>
      </c>
      <c r="M17" s="32" t="s">
        <v>100</v>
      </c>
      <c r="N17" s="34">
        <v>4</v>
      </c>
      <c r="O17" s="37" t="s">
        <v>104</v>
      </c>
      <c r="P17" s="36">
        <v>4</v>
      </c>
      <c r="Q17" s="42"/>
      <c r="R17" s="43"/>
      <c r="S17" s="35">
        <v>20</v>
      </c>
      <c r="T17" s="36">
        <f t="shared" si="0"/>
        <v>-20</v>
      </c>
      <c r="U17" s="37"/>
      <c r="V17" s="37" t="s">
        <v>144</v>
      </c>
    </row>
    <row r="18" spans="1:22" ht="15">
      <c r="A18" s="17">
        <v>16</v>
      </c>
      <c r="B18" s="19"/>
      <c r="C18" s="15"/>
      <c r="D18" s="16"/>
      <c r="E18" s="15" t="s">
        <v>0</v>
      </c>
      <c r="F18" s="16"/>
      <c r="G18" s="21"/>
      <c r="H18" s="31" t="s">
        <v>91</v>
      </c>
      <c r="I18" s="32" t="s">
        <v>82</v>
      </c>
      <c r="J18" s="33">
        <v>8</v>
      </c>
      <c r="K18" s="32" t="s">
        <v>70</v>
      </c>
      <c r="L18" s="34">
        <v>6</v>
      </c>
      <c r="M18" s="32" t="s">
        <v>108</v>
      </c>
      <c r="N18" s="33">
        <v>4</v>
      </c>
      <c r="O18" s="42"/>
      <c r="P18" s="43"/>
      <c r="Q18" s="32"/>
      <c r="R18" s="36"/>
      <c r="S18" s="35">
        <v>18</v>
      </c>
      <c r="T18" s="36">
        <f t="shared" si="0"/>
        <v>-18</v>
      </c>
      <c r="U18" s="37"/>
      <c r="V18" s="37" t="s">
        <v>144</v>
      </c>
    </row>
    <row r="19" spans="1:22" ht="15">
      <c r="A19" s="17">
        <v>17</v>
      </c>
      <c r="B19" s="13"/>
      <c r="C19" s="13"/>
      <c r="D19" s="13"/>
      <c r="E19" s="27" t="s">
        <v>0</v>
      </c>
      <c r="F19" s="13"/>
      <c r="G19" s="13"/>
      <c r="H19" s="31" t="s">
        <v>123</v>
      </c>
      <c r="I19" s="32" t="s">
        <v>67</v>
      </c>
      <c r="J19" s="33">
        <v>4</v>
      </c>
      <c r="K19" s="32" t="s">
        <v>105</v>
      </c>
      <c r="L19" s="36">
        <v>4</v>
      </c>
      <c r="M19" s="32" t="s">
        <v>59</v>
      </c>
      <c r="N19" s="33">
        <v>4</v>
      </c>
      <c r="O19" s="32" t="s">
        <v>60</v>
      </c>
      <c r="P19" s="34">
        <v>6</v>
      </c>
      <c r="Q19" s="32"/>
      <c r="R19" s="43"/>
      <c r="S19" s="35">
        <v>18</v>
      </c>
      <c r="T19" s="36">
        <f t="shared" si="0"/>
        <v>-18</v>
      </c>
      <c r="U19" s="37"/>
      <c r="V19" s="37" t="s">
        <v>144</v>
      </c>
    </row>
    <row r="20" spans="1:22" ht="15">
      <c r="A20" s="22">
        <v>18</v>
      </c>
      <c r="B20" s="13"/>
      <c r="C20" s="13"/>
      <c r="D20" s="13"/>
      <c r="E20" s="15" t="s">
        <v>0</v>
      </c>
      <c r="F20" s="16"/>
      <c r="G20" s="16"/>
      <c r="H20" s="31" t="s">
        <v>124</v>
      </c>
      <c r="I20" s="32" t="s">
        <v>46</v>
      </c>
      <c r="J20" s="33">
        <v>8</v>
      </c>
      <c r="K20" s="32" t="s">
        <v>107</v>
      </c>
      <c r="L20" s="33">
        <v>6</v>
      </c>
      <c r="M20" s="32" t="s">
        <v>87</v>
      </c>
      <c r="N20" s="33">
        <v>4</v>
      </c>
      <c r="O20" s="32" t="s">
        <v>69</v>
      </c>
      <c r="P20" s="33">
        <v>2</v>
      </c>
      <c r="Q20" s="42"/>
      <c r="R20" s="43"/>
      <c r="S20" s="35">
        <f>J20+P21+P22+P23+R22</f>
        <v>20</v>
      </c>
      <c r="T20" s="36" t="e">
        <f>F20-#REF!</f>
        <v>#REF!</v>
      </c>
      <c r="U20" s="37"/>
      <c r="V20" s="37" t="s">
        <v>144</v>
      </c>
    </row>
    <row r="21" spans="1:22" ht="15">
      <c r="A21" s="17">
        <v>19</v>
      </c>
      <c r="B21" s="15"/>
      <c r="C21" s="15"/>
      <c r="D21" s="16"/>
      <c r="E21" s="15" t="s">
        <v>0</v>
      </c>
      <c r="F21" s="16"/>
      <c r="G21" s="21"/>
      <c r="H21" s="31" t="s">
        <v>125</v>
      </c>
      <c r="I21" s="32" t="s">
        <v>54</v>
      </c>
      <c r="J21" s="33">
        <v>8</v>
      </c>
      <c r="K21" s="32" t="s">
        <v>57</v>
      </c>
      <c r="L21" s="33">
        <v>4</v>
      </c>
      <c r="M21" s="32" t="s">
        <v>51</v>
      </c>
      <c r="N21" s="33">
        <v>6</v>
      </c>
      <c r="O21" s="32" t="s">
        <v>68</v>
      </c>
      <c r="P21" s="34">
        <v>2</v>
      </c>
      <c r="Q21" s="32"/>
      <c r="R21" s="43"/>
      <c r="S21" s="35">
        <f>N21+L21+P21+J21+R21</f>
        <v>20</v>
      </c>
      <c r="T21" s="36">
        <f t="shared" si="0"/>
        <v>-20</v>
      </c>
      <c r="U21" s="37"/>
      <c r="V21" s="37" t="s">
        <v>144</v>
      </c>
    </row>
    <row r="22" spans="1:22" ht="15">
      <c r="A22" s="17">
        <v>20</v>
      </c>
      <c r="B22" s="15"/>
      <c r="C22" s="15"/>
      <c r="D22" s="16"/>
      <c r="E22" s="15" t="s">
        <v>0</v>
      </c>
      <c r="F22" s="16"/>
      <c r="G22" s="21"/>
      <c r="H22" s="31" t="s">
        <v>71</v>
      </c>
      <c r="I22" s="32" t="s">
        <v>86</v>
      </c>
      <c r="J22" s="33">
        <v>6</v>
      </c>
      <c r="K22" s="32" t="s">
        <v>127</v>
      </c>
      <c r="L22" s="36">
        <v>2</v>
      </c>
      <c r="M22" s="32" t="s">
        <v>130</v>
      </c>
      <c r="N22" s="44">
        <v>2</v>
      </c>
      <c r="O22" s="32" t="s">
        <v>66</v>
      </c>
      <c r="P22" s="33">
        <v>4</v>
      </c>
      <c r="Q22" s="32" t="s">
        <v>65</v>
      </c>
      <c r="R22" s="33">
        <v>4</v>
      </c>
      <c r="S22" s="35">
        <v>18</v>
      </c>
      <c r="T22" s="36">
        <f>F22-S20</f>
        <v>-20</v>
      </c>
      <c r="U22" s="37"/>
      <c r="V22" s="37" t="s">
        <v>144</v>
      </c>
    </row>
    <row r="23" spans="1:22" ht="15">
      <c r="A23" s="22">
        <v>21</v>
      </c>
      <c r="B23" s="15"/>
      <c r="C23" s="15"/>
      <c r="D23" s="16"/>
      <c r="E23" s="15" t="s">
        <v>0</v>
      </c>
      <c r="F23" s="16"/>
      <c r="G23" s="21"/>
      <c r="H23" s="31" t="s">
        <v>126</v>
      </c>
      <c r="I23" s="37" t="s">
        <v>135</v>
      </c>
      <c r="J23" s="36">
        <v>6</v>
      </c>
      <c r="K23" s="32" t="s">
        <v>53</v>
      </c>
      <c r="L23" s="33">
        <v>6</v>
      </c>
      <c r="M23" s="45" t="s">
        <v>139</v>
      </c>
      <c r="N23" s="46">
        <v>6</v>
      </c>
      <c r="O23" s="38" t="s">
        <v>47</v>
      </c>
      <c r="P23" s="36">
        <v>2</v>
      </c>
      <c r="Q23" s="42"/>
      <c r="R23" s="43"/>
      <c r="S23" s="35">
        <f>L21+L23+P23+J23+P21</f>
        <v>20</v>
      </c>
      <c r="T23" s="36">
        <f t="shared" si="0"/>
        <v>-20</v>
      </c>
      <c r="U23" s="37"/>
      <c r="V23" s="37" t="s">
        <v>144</v>
      </c>
    </row>
    <row r="24" spans="1:22" ht="15">
      <c r="A24" s="22">
        <v>22</v>
      </c>
      <c r="B24" s="15"/>
      <c r="C24" s="15"/>
      <c r="D24" s="16"/>
      <c r="E24" s="15"/>
      <c r="F24" s="16"/>
      <c r="G24" s="21"/>
      <c r="H24" s="31" t="s">
        <v>78</v>
      </c>
      <c r="I24" s="32" t="s">
        <v>55</v>
      </c>
      <c r="J24" s="33">
        <v>6</v>
      </c>
      <c r="K24" s="32" t="s">
        <v>68</v>
      </c>
      <c r="L24" s="34">
        <v>4</v>
      </c>
      <c r="M24" s="32" t="s">
        <v>56</v>
      </c>
      <c r="N24" s="33">
        <v>4</v>
      </c>
      <c r="O24" s="32" t="s">
        <v>52</v>
      </c>
      <c r="P24" s="33">
        <v>4</v>
      </c>
      <c r="Q24" s="32" t="s">
        <v>138</v>
      </c>
      <c r="R24" s="33">
        <v>2</v>
      </c>
      <c r="S24" s="35">
        <f>J24+L24+N24+P24+R24</f>
        <v>20</v>
      </c>
      <c r="T24" s="36"/>
      <c r="U24" s="37"/>
      <c r="V24" s="37" t="s">
        <v>144</v>
      </c>
    </row>
    <row r="25" spans="1:22" ht="15">
      <c r="A25" s="22">
        <v>23</v>
      </c>
      <c r="B25" s="15"/>
      <c r="C25" s="15"/>
      <c r="D25" s="16"/>
      <c r="E25" s="15"/>
      <c r="F25" s="16"/>
      <c r="G25" s="21"/>
      <c r="H25" s="31" t="s">
        <v>140</v>
      </c>
      <c r="I25" s="39" t="s">
        <v>83</v>
      </c>
      <c r="J25" s="40">
        <v>6</v>
      </c>
      <c r="K25" s="39" t="s">
        <v>84</v>
      </c>
      <c r="L25" s="40">
        <v>4</v>
      </c>
      <c r="M25" s="39" t="s">
        <v>85</v>
      </c>
      <c r="N25" s="40">
        <v>4</v>
      </c>
      <c r="O25" s="39" t="s">
        <v>92</v>
      </c>
      <c r="P25" s="41">
        <v>4</v>
      </c>
      <c r="Q25" s="37" t="s">
        <v>103</v>
      </c>
      <c r="R25" s="36">
        <v>4</v>
      </c>
      <c r="S25" s="35">
        <f>N25+L25+P25+J25+R25</f>
        <v>22</v>
      </c>
      <c r="T25" s="36"/>
      <c r="U25" s="37"/>
      <c r="V25" s="37" t="s">
        <v>144</v>
      </c>
    </row>
    <row r="26" spans="1:22" ht="15">
      <c r="A26" s="17">
        <v>24</v>
      </c>
      <c r="B26" s="15"/>
      <c r="C26" s="15"/>
      <c r="D26" s="16"/>
      <c r="E26" s="15"/>
      <c r="F26" s="16"/>
      <c r="G26" s="21"/>
      <c r="H26" s="31" t="s">
        <v>141</v>
      </c>
      <c r="I26" s="39" t="s">
        <v>137</v>
      </c>
      <c r="J26" s="40">
        <v>8</v>
      </c>
      <c r="K26" s="37" t="s">
        <v>136</v>
      </c>
      <c r="L26" s="36">
        <v>6</v>
      </c>
      <c r="M26" s="32" t="s">
        <v>131</v>
      </c>
      <c r="N26" s="36">
        <v>6</v>
      </c>
      <c r="O26" s="32"/>
      <c r="P26" s="36"/>
      <c r="Q26" s="39"/>
      <c r="R26" s="40"/>
      <c r="S26" s="35">
        <v>20</v>
      </c>
      <c r="T26" s="36"/>
      <c r="U26" s="37"/>
      <c r="V26" s="37" t="s">
        <v>144</v>
      </c>
    </row>
    <row r="27" spans="1:22" ht="19.5" thickBot="1">
      <c r="A27" s="10"/>
      <c r="B27" s="10"/>
      <c r="C27" s="10"/>
      <c r="D27" s="10"/>
      <c r="E27" s="10"/>
      <c r="F27" s="10"/>
      <c r="G27" s="11"/>
      <c r="H27" s="12"/>
      <c r="I27" s="29"/>
      <c r="J27" s="30"/>
      <c r="K27" s="10"/>
      <c r="L27" s="4"/>
      <c r="M27" s="10"/>
      <c r="N27" s="4"/>
      <c r="O27" s="10"/>
      <c r="P27" s="4"/>
      <c r="Q27" s="8"/>
      <c r="R27" s="9"/>
      <c r="S27" s="9"/>
      <c r="T27" s="4"/>
    </row>
    <row r="28" spans="1:22" s="28" customFormat="1" ht="15" customHeight="1">
      <c r="A28" s="55" t="s">
        <v>143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7"/>
    </row>
    <row r="29" spans="1:22" s="28" customFormat="1" ht="36.75" customHeight="1" thickBot="1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60"/>
    </row>
    <row r="30" spans="1:22" ht="18.75">
      <c r="A30" s="10"/>
      <c r="B30" s="10"/>
      <c r="C30" s="10"/>
      <c r="D30" s="10"/>
      <c r="E30" s="10"/>
      <c r="F30" s="10"/>
      <c r="G30" s="11"/>
      <c r="H30" s="6"/>
      <c r="I30" s="6"/>
      <c r="J30" s="7"/>
      <c r="L30" s="1"/>
      <c r="M30" s="10"/>
      <c r="N30" s="4"/>
      <c r="O30" s="10"/>
      <c r="P30" s="4"/>
      <c r="Q30" s="10"/>
    </row>
    <row r="31" spans="1:22">
      <c r="A31" s="10"/>
      <c r="B31" s="10"/>
      <c r="C31" s="10"/>
      <c r="D31" s="10"/>
      <c r="E31" s="10"/>
      <c r="F31" s="10"/>
      <c r="G31" s="11"/>
      <c r="H31" s="10"/>
      <c r="I31" s="10"/>
      <c r="J31" s="4"/>
      <c r="K31" s="10"/>
      <c r="L31" s="4"/>
      <c r="M31" s="10"/>
      <c r="N31" s="4"/>
      <c r="Q31" s="10"/>
    </row>
    <row r="32" spans="1:22">
      <c r="A32" s="10"/>
      <c r="B32" s="10"/>
      <c r="C32" s="10"/>
      <c r="D32" s="10"/>
      <c r="E32" s="10"/>
      <c r="F32" s="10"/>
      <c r="G32" s="11"/>
      <c r="H32" s="10"/>
      <c r="I32" s="10"/>
      <c r="J32" s="4"/>
      <c r="K32" s="10"/>
      <c r="L32" s="4"/>
      <c r="M32" s="10"/>
      <c r="N32" s="4"/>
      <c r="O32" s="10"/>
      <c r="P32" s="4"/>
      <c r="Q32" s="10"/>
    </row>
    <row r="33" spans="1:17">
      <c r="A33" s="10"/>
      <c r="B33" s="10"/>
      <c r="C33" s="10"/>
      <c r="D33" s="10"/>
      <c r="E33" s="10"/>
      <c r="F33" s="10"/>
      <c r="G33" s="11"/>
      <c r="H33" s="10"/>
      <c r="I33" s="10"/>
      <c r="J33" s="4"/>
      <c r="K33" s="10"/>
      <c r="L33" s="4"/>
      <c r="M33" s="10"/>
      <c r="N33" s="4"/>
      <c r="O33" s="10">
        <v>58</v>
      </c>
      <c r="P33" s="4"/>
      <c r="Q33" s="10"/>
    </row>
    <row r="34" spans="1:17">
      <c r="A34" s="10"/>
      <c r="B34" s="10"/>
      <c r="C34" s="10"/>
      <c r="D34" s="10"/>
      <c r="E34" s="10"/>
      <c r="F34" s="10"/>
      <c r="G34" s="11"/>
      <c r="H34" s="10"/>
      <c r="I34" s="10"/>
      <c r="J34" s="4"/>
      <c r="K34" s="10"/>
      <c r="L34" s="4"/>
      <c r="M34" s="10"/>
      <c r="N34" s="4"/>
      <c r="O34" s="10"/>
      <c r="P34" s="4"/>
      <c r="Q34" s="10"/>
    </row>
    <row r="35" spans="1:17">
      <c r="A35" s="10"/>
      <c r="B35" s="10"/>
      <c r="C35" s="10"/>
      <c r="D35" s="10"/>
      <c r="E35" s="10"/>
      <c r="F35" s="10"/>
      <c r="G35" s="11"/>
      <c r="H35" s="10"/>
      <c r="I35" s="10"/>
      <c r="J35" s="4"/>
      <c r="K35" s="10"/>
      <c r="L35" s="4"/>
      <c r="M35" s="10"/>
      <c r="N35" s="4"/>
      <c r="O35" s="10"/>
      <c r="P35" s="4"/>
      <c r="Q35" s="10"/>
    </row>
  </sheetData>
  <mergeCells count="2">
    <mergeCell ref="A1:V1"/>
    <mergeCell ref="A28:V29"/>
  </mergeCells>
  <conditionalFormatting sqref="B3:D3 B11:D13 B6:D6">
    <cfRule type="cellIs" dxfId="0" priority="10" stopIfTrue="1" operator="equal">
      <formula>0</formula>
    </cfRule>
  </conditionalFormatting>
  <pageMargins left="0.19685039370078741" right="0.15748031496062992" top="0.19685039370078741" bottom="0.19685039370078741" header="0.11811023622047245" footer="0.19685039370078741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ΟΛΟΙ ΠΕ05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pyspe-gram</cp:lastModifiedBy>
  <cp:lastPrinted>2019-08-22T11:41:19Z</cp:lastPrinted>
  <dcterms:created xsi:type="dcterms:W3CDTF">2018-08-28T13:02:08Z</dcterms:created>
  <dcterms:modified xsi:type="dcterms:W3CDTF">2021-07-29T05:39:30Z</dcterms:modified>
</cp:coreProperties>
</file>